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6D63915-3D96-4465-A0B6-521534322F6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I233" i="1" l="1"/>
  <c r="L233" i="1"/>
  <c r="J233" i="1"/>
  <c r="H233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J157" i="1" l="1"/>
  <c r="G138" i="1"/>
  <c r="F138" i="1"/>
  <c r="J62" i="1"/>
  <c r="J43" i="1"/>
  <c r="F24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I234" i="1" l="1"/>
  <c r="J234" i="1"/>
  <c r="L234" i="1"/>
  <c r="G234" i="1"/>
  <c r="F234" i="1"/>
  <c r="H234" i="1"/>
</calcChain>
</file>

<file path=xl/sharedStrings.xml><?xml version="1.0" encoding="utf-8"?>
<sst xmlns="http://schemas.openxmlformats.org/spreadsheetml/2006/main" count="285" uniqueCount="77">
  <si>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</si>
  <si>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</si>
  <si>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</si>
  <si>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</si>
  <si>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</si>
  <si>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</si>
  <si>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</si>
  <si>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</si>
  <si>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</si>
  <si>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</si>
  <si>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</si>
  <si>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</si>
  <si>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</si>
  <si>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</si>
  <si>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</si>
  <si>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</si>
  <si>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</si>
  <si>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</si>
  <si>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</si>
  <si>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</si>
  <si>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</si>
  <si>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</si>
  <si>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</si>
  <si>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</si>
  <si>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</si>
  <si>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</si>
  <si>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</si>
  <si>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</si>
  <si>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</si>
  <si>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</si>
  <si>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</si>
  <si>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</si>
  <si>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</si>
  <si>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</si>
  <si>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</si>
  <si>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</si>
  <si>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</si>
  <si>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</si>
  <si>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</si>
  <si>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"Копкинская СОШ"</t>
  </si>
  <si>
    <t>Бибанаева Л.А.</t>
  </si>
  <si>
    <t>Щи из свежей капусты с картофелем</t>
  </si>
  <si>
    <t>Котлета "Загадка" с соусом томатным</t>
  </si>
  <si>
    <t>Каша гречневая рассыпчатая</t>
  </si>
  <si>
    <t>Компот из смеси сухофруктов</t>
  </si>
  <si>
    <t>Хлеб пшеничный формовой</t>
  </si>
  <si>
    <t>Хлеб ржано-пшеничный</t>
  </si>
  <si>
    <t>Рассольник Ленинградский</t>
  </si>
  <si>
    <t>Котлета рыбная "Нептун" с соусом томатным</t>
  </si>
  <si>
    <t>Картофельное пюре</t>
  </si>
  <si>
    <t>Напиток из плодов шиповника</t>
  </si>
  <si>
    <t xml:space="preserve">Борщ с картофелем </t>
  </si>
  <si>
    <t>Гуляш</t>
  </si>
  <si>
    <t>Макаронные изделия отварные</t>
  </si>
  <si>
    <t>Чай с сахаром</t>
  </si>
  <si>
    <t>Суп картофельный с клецками</t>
  </si>
  <si>
    <t>Капуста тушеная с мясом</t>
  </si>
  <si>
    <t>Суп-лапша домашняя</t>
  </si>
  <si>
    <t>Биточки особые</t>
  </si>
  <si>
    <t>Картофель тушеный</t>
  </si>
  <si>
    <t>Запеканка из творога со сгущенным молоком</t>
  </si>
  <si>
    <t>яблоко</t>
  </si>
  <si>
    <t>Суп картофельный с макаронными изделиями</t>
  </si>
  <si>
    <t>Шницель</t>
  </si>
  <si>
    <t>Пюре из гороха с маслом</t>
  </si>
  <si>
    <t>Уха со взбитым яйцом</t>
  </si>
  <si>
    <t>Тефтели 2-й вариант</t>
  </si>
  <si>
    <t>Суп крестьянский с крупой</t>
  </si>
  <si>
    <t>Жаркое по-домашнему</t>
  </si>
  <si>
    <t>Суп картофельный с бобовыми</t>
  </si>
  <si>
    <t>Котлеты "Школьные" с соусом томатным</t>
  </si>
  <si>
    <t>Каша гречневая вязкая</t>
  </si>
  <si>
    <t>Борщ с капустой и картофелем</t>
  </si>
  <si>
    <t>Птица в соусе с томатом</t>
  </si>
  <si>
    <t>Рис припущенный</t>
  </si>
  <si>
    <t>Суфле из творога со сгущенным молоком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</si>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</sst>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E220" activePane="bottomRight" state="frozen"/>
      <selection pane="topRight" activeCell="E1" sqref="E1"/>
      <selection pane="bottomLeft" activeCell="A6" sqref="A6"/>
      <selection pane="bottomRight" activeCell="N114" sqref="N1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76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9" t="s">
        <v>41</v>
      </c>
      <c r="F15" s="60">
        <v>200</v>
      </c>
      <c r="G15" s="60">
        <v>3.6</v>
      </c>
      <c r="H15" s="60">
        <v>5.78</v>
      </c>
      <c r="I15" s="60">
        <v>7.24</v>
      </c>
      <c r="J15" s="60">
        <v>95.38</v>
      </c>
      <c r="K15" s="61">
        <v>41</v>
      </c>
      <c r="L15" s="60">
        <v>15</v>
      </c>
    </row>
    <row r="16" spans="1:12" ht="15" x14ac:dyDescent="0.25">
      <c r="A16" s="23"/>
      <c r="B16" s="15"/>
      <c r="C16" s="11"/>
      <c r="D16" s="7" t="s">
        <v>28</v>
      </c>
      <c r="E16" s="59" t="s">
        <v>42</v>
      </c>
      <c r="F16" s="60">
        <v>130</v>
      </c>
      <c r="G16" s="60">
        <v>10.85</v>
      </c>
      <c r="H16" s="60">
        <v>18.600000000000001</v>
      </c>
      <c r="I16" s="60">
        <v>11.68</v>
      </c>
      <c r="J16" s="60">
        <v>257.52</v>
      </c>
      <c r="K16" s="61">
        <v>76</v>
      </c>
      <c r="L16" s="60">
        <v>44</v>
      </c>
    </row>
    <row r="17" spans="1:12" ht="15" x14ac:dyDescent="0.25">
      <c r="A17" s="23"/>
      <c r="B17" s="15"/>
      <c r="C17" s="11"/>
      <c r="D17" s="7" t="s">
        <v>29</v>
      </c>
      <c r="E17" s="59" t="s">
        <v>43</v>
      </c>
      <c r="F17" s="60">
        <v>150</v>
      </c>
      <c r="G17" s="60">
        <v>8.51</v>
      </c>
      <c r="H17" s="60">
        <v>6.36</v>
      </c>
      <c r="I17" s="60">
        <v>37.700000000000003</v>
      </c>
      <c r="J17" s="60">
        <v>242.04</v>
      </c>
      <c r="K17" s="61">
        <v>202</v>
      </c>
      <c r="L17" s="60">
        <v>13</v>
      </c>
    </row>
    <row r="18" spans="1:12" ht="15" x14ac:dyDescent="0.25">
      <c r="A18" s="23"/>
      <c r="B18" s="15"/>
      <c r="C18" s="11"/>
      <c r="D18" s="7" t="s">
        <v>30</v>
      </c>
      <c r="E18" s="59" t="s">
        <v>44</v>
      </c>
      <c r="F18" s="60">
        <v>200</v>
      </c>
      <c r="G18" s="60">
        <v>0.6</v>
      </c>
      <c r="H18" s="60">
        <v>0.1</v>
      </c>
      <c r="I18" s="60">
        <v>20.100000000000001</v>
      </c>
      <c r="J18" s="60">
        <v>83.7</v>
      </c>
      <c r="K18" s="61">
        <v>495</v>
      </c>
      <c r="L18" s="60">
        <v>5</v>
      </c>
    </row>
    <row r="19" spans="1:12" ht="15" x14ac:dyDescent="0.25">
      <c r="A19" s="23"/>
      <c r="B19" s="15"/>
      <c r="C19" s="11"/>
      <c r="D19" s="7" t="s">
        <v>31</v>
      </c>
      <c r="E19" s="59" t="s">
        <v>45</v>
      </c>
      <c r="F19" s="60">
        <v>40</v>
      </c>
      <c r="G19" s="60">
        <v>3.04</v>
      </c>
      <c r="H19" s="60">
        <v>0.32</v>
      </c>
      <c r="I19" s="60">
        <v>19.68</v>
      </c>
      <c r="J19" s="60">
        <v>93.76</v>
      </c>
      <c r="K19" s="61">
        <v>573</v>
      </c>
      <c r="L19" s="60">
        <v>2.8</v>
      </c>
    </row>
    <row r="20" spans="1:12" ht="15" x14ac:dyDescent="0.25">
      <c r="A20" s="23"/>
      <c r="B20" s="15"/>
      <c r="C20" s="11"/>
      <c r="D20" s="7" t="s">
        <v>32</v>
      </c>
      <c r="E20" s="59" t="s">
        <v>46</v>
      </c>
      <c r="F20" s="60">
        <v>25</v>
      </c>
      <c r="G20" s="60">
        <v>1.7</v>
      </c>
      <c r="H20" s="60">
        <v>0.33</v>
      </c>
      <c r="I20" s="60">
        <v>9.9499999999999993</v>
      </c>
      <c r="J20" s="60">
        <v>49.53</v>
      </c>
      <c r="K20" s="61">
        <v>575</v>
      </c>
      <c r="L20" s="60">
        <v>1.2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745</v>
      </c>
      <c r="G23" s="19">
        <f t="shared" ref="G23:J23" si="2">SUM(G14:G22)</f>
        <v>28.3</v>
      </c>
      <c r="H23" s="19">
        <f t="shared" si="2"/>
        <v>31.490000000000002</v>
      </c>
      <c r="I23" s="19">
        <f t="shared" si="2"/>
        <v>106.35000000000001</v>
      </c>
      <c r="J23" s="19">
        <f t="shared" si="2"/>
        <v>821.93</v>
      </c>
      <c r="K23" s="25"/>
      <c r="L23" s="19">
        <f t="shared" ref="L23" si="3">SUM(L14:L22)</f>
        <v>81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745</v>
      </c>
      <c r="G24" s="32">
        <f t="shared" ref="G24:J24" si="4">G13+G23</f>
        <v>28.3</v>
      </c>
      <c r="H24" s="32">
        <f t="shared" si="4"/>
        <v>31.490000000000002</v>
      </c>
      <c r="I24" s="32">
        <f t="shared" si="4"/>
        <v>106.35000000000001</v>
      </c>
      <c r="J24" s="32">
        <f t="shared" si="4"/>
        <v>821.93</v>
      </c>
      <c r="K24" s="32"/>
      <c r="L24" s="32">
        <f t="shared" ref="L24" si="5">L13+L23</f>
        <v>81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9" t="s">
        <v>47</v>
      </c>
      <c r="F34" s="60">
        <v>200</v>
      </c>
      <c r="G34" s="60">
        <v>3.9</v>
      </c>
      <c r="H34" s="60">
        <v>5.92</v>
      </c>
      <c r="I34" s="60">
        <v>12.42</v>
      </c>
      <c r="J34" s="60">
        <v>118.56</v>
      </c>
      <c r="K34" s="61">
        <v>100</v>
      </c>
      <c r="L34" s="60">
        <v>13</v>
      </c>
    </row>
    <row r="35" spans="1:12" ht="15" x14ac:dyDescent="0.25">
      <c r="A35" s="14"/>
      <c r="B35" s="15"/>
      <c r="C35" s="11"/>
      <c r="D35" s="7" t="s">
        <v>28</v>
      </c>
      <c r="E35" s="59" t="s">
        <v>48</v>
      </c>
      <c r="F35" s="60">
        <v>130</v>
      </c>
      <c r="G35" s="60">
        <v>12.56</v>
      </c>
      <c r="H35" s="60">
        <v>16.079999999999998</v>
      </c>
      <c r="I35" s="60">
        <v>12.67</v>
      </c>
      <c r="J35" s="60">
        <v>245.64</v>
      </c>
      <c r="K35" s="61">
        <v>88</v>
      </c>
      <c r="L35" s="60">
        <v>40</v>
      </c>
    </row>
    <row r="36" spans="1:12" ht="15" x14ac:dyDescent="0.25">
      <c r="A36" s="14"/>
      <c r="B36" s="15"/>
      <c r="C36" s="11"/>
      <c r="D36" s="7" t="s">
        <v>29</v>
      </c>
      <c r="E36" s="59" t="s">
        <v>49</v>
      </c>
      <c r="F36" s="60">
        <v>150</v>
      </c>
      <c r="G36" s="60">
        <v>3.15</v>
      </c>
      <c r="H36" s="60">
        <v>5.25</v>
      </c>
      <c r="I36" s="60">
        <v>21.9</v>
      </c>
      <c r="J36" s="60">
        <v>147.44999999999999</v>
      </c>
      <c r="K36" s="61">
        <v>92</v>
      </c>
      <c r="L36" s="60">
        <v>21</v>
      </c>
    </row>
    <row r="37" spans="1:12" ht="15" x14ac:dyDescent="0.25">
      <c r="A37" s="14"/>
      <c r="B37" s="15"/>
      <c r="C37" s="11"/>
      <c r="D37" s="7" t="s">
        <v>30</v>
      </c>
      <c r="E37" s="59" t="s">
        <v>50</v>
      </c>
      <c r="F37" s="60">
        <v>200</v>
      </c>
      <c r="G37" s="60">
        <v>0.67</v>
      </c>
      <c r="H37" s="60">
        <v>0.27</v>
      </c>
      <c r="I37" s="60">
        <v>18.3</v>
      </c>
      <c r="J37" s="60">
        <v>78.31</v>
      </c>
      <c r="K37" s="61">
        <v>496</v>
      </c>
      <c r="L37" s="60">
        <v>5</v>
      </c>
    </row>
    <row r="38" spans="1:12" ht="15" x14ac:dyDescent="0.25">
      <c r="A38" s="14"/>
      <c r="B38" s="15"/>
      <c r="C38" s="11"/>
      <c r="D38" s="7" t="s">
        <v>31</v>
      </c>
      <c r="E38" s="59" t="s">
        <v>45</v>
      </c>
      <c r="F38" s="60">
        <v>40</v>
      </c>
      <c r="G38" s="60">
        <v>3.04</v>
      </c>
      <c r="H38" s="60">
        <v>0.32</v>
      </c>
      <c r="I38" s="60">
        <v>19.68</v>
      </c>
      <c r="J38" s="60">
        <v>93.76</v>
      </c>
      <c r="K38" s="61">
        <v>573</v>
      </c>
      <c r="L38" s="60">
        <v>1.2</v>
      </c>
    </row>
    <row r="39" spans="1:12" ht="15" x14ac:dyDescent="0.25">
      <c r="A39" s="14"/>
      <c r="B39" s="15"/>
      <c r="C39" s="11"/>
      <c r="D39" s="7" t="s">
        <v>32</v>
      </c>
      <c r="E39" s="59" t="s">
        <v>46</v>
      </c>
      <c r="F39" s="60">
        <v>25</v>
      </c>
      <c r="G39" s="60">
        <v>1.7</v>
      </c>
      <c r="H39" s="60">
        <v>0.33</v>
      </c>
      <c r="I39" s="60">
        <v>9.9499999999999993</v>
      </c>
      <c r="J39" s="60">
        <v>49.53</v>
      </c>
      <c r="K39" s="61">
        <v>575</v>
      </c>
      <c r="L39" s="60">
        <v>0.8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745</v>
      </c>
      <c r="G42" s="19">
        <f t="shared" ref="G42" si="10">SUM(G33:G41)</f>
        <v>25.02</v>
      </c>
      <c r="H42" s="19">
        <f t="shared" ref="H42" si="11">SUM(H33:H41)</f>
        <v>28.169999999999998</v>
      </c>
      <c r="I42" s="19">
        <f t="shared" ref="I42" si="12">SUM(I33:I41)</f>
        <v>94.92</v>
      </c>
      <c r="J42" s="19">
        <f t="shared" ref="J42:L42" si="13">SUM(J33:J41)</f>
        <v>733.25</v>
      </c>
      <c r="K42" s="25"/>
      <c r="L42" s="19">
        <f t="shared" si="13"/>
        <v>81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745</v>
      </c>
      <c r="G43" s="32">
        <f t="shared" ref="G43" si="14">G32+G42</f>
        <v>25.02</v>
      </c>
      <c r="H43" s="32">
        <f t="shared" ref="H43" si="15">H32+H42</f>
        <v>28.169999999999998</v>
      </c>
      <c r="I43" s="32">
        <f t="shared" ref="I43" si="16">I32+I42</f>
        <v>94.92</v>
      </c>
      <c r="J43" s="32">
        <f t="shared" ref="J43:L43" si="17">J32+J42</f>
        <v>733.25</v>
      </c>
      <c r="K43" s="32"/>
      <c r="L43" s="32">
        <f t="shared" si="17"/>
        <v>81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9" t="s">
        <v>51</v>
      </c>
      <c r="F53" s="60">
        <v>200</v>
      </c>
      <c r="G53" s="60">
        <v>3.68</v>
      </c>
      <c r="H53" s="60">
        <v>5.82</v>
      </c>
      <c r="I53" s="60">
        <v>11.24</v>
      </c>
      <c r="J53" s="60">
        <v>112.06</v>
      </c>
      <c r="K53" s="61">
        <v>94</v>
      </c>
      <c r="L53" s="60">
        <v>18</v>
      </c>
    </row>
    <row r="54" spans="1:12" ht="15" x14ac:dyDescent="0.25">
      <c r="A54" s="23"/>
      <c r="B54" s="15"/>
      <c r="C54" s="11"/>
      <c r="D54" s="7" t="s">
        <v>28</v>
      </c>
      <c r="E54" s="59" t="s">
        <v>52</v>
      </c>
      <c r="F54" s="60">
        <v>90</v>
      </c>
      <c r="G54" s="60">
        <v>10.8</v>
      </c>
      <c r="H54" s="60">
        <v>21.6</v>
      </c>
      <c r="I54" s="60">
        <v>4.5</v>
      </c>
      <c r="J54" s="60">
        <v>255.6</v>
      </c>
      <c r="K54" s="61">
        <v>63</v>
      </c>
      <c r="L54" s="60">
        <v>50</v>
      </c>
    </row>
    <row r="55" spans="1:12" ht="15" x14ac:dyDescent="0.25">
      <c r="A55" s="23"/>
      <c r="B55" s="15"/>
      <c r="C55" s="11"/>
      <c r="D55" s="7" t="s">
        <v>29</v>
      </c>
      <c r="E55" s="59" t="s">
        <v>53</v>
      </c>
      <c r="F55" s="60">
        <v>150</v>
      </c>
      <c r="G55" s="60">
        <v>5.45</v>
      </c>
      <c r="H55" s="60">
        <v>6.75</v>
      </c>
      <c r="I55" s="60">
        <v>33.75</v>
      </c>
      <c r="J55" s="60">
        <v>217.53</v>
      </c>
      <c r="K55" s="61">
        <v>97</v>
      </c>
      <c r="L55" s="60">
        <v>6</v>
      </c>
    </row>
    <row r="56" spans="1:12" ht="15" x14ac:dyDescent="0.25">
      <c r="A56" s="23"/>
      <c r="B56" s="15"/>
      <c r="C56" s="11"/>
      <c r="D56" s="7" t="s">
        <v>30</v>
      </c>
      <c r="E56" s="59" t="s">
        <v>54</v>
      </c>
      <c r="F56" s="60">
        <v>200</v>
      </c>
      <c r="G56" s="60">
        <v>0.2</v>
      </c>
      <c r="H56" s="60">
        <v>0.1</v>
      </c>
      <c r="I56" s="60">
        <v>9.3000000000000007</v>
      </c>
      <c r="J56" s="60">
        <v>38.9</v>
      </c>
      <c r="K56" s="61">
        <v>457</v>
      </c>
      <c r="L56" s="60">
        <v>3</v>
      </c>
    </row>
    <row r="57" spans="1:12" ht="15" x14ac:dyDescent="0.25">
      <c r="A57" s="23"/>
      <c r="B57" s="15"/>
      <c r="C57" s="11"/>
      <c r="D57" s="7" t="s">
        <v>31</v>
      </c>
      <c r="E57" s="59" t="s">
        <v>45</v>
      </c>
      <c r="F57" s="60">
        <v>40</v>
      </c>
      <c r="G57" s="60">
        <v>3.04</v>
      </c>
      <c r="H57" s="60">
        <v>0.32</v>
      </c>
      <c r="I57" s="60">
        <v>19.68</v>
      </c>
      <c r="J57" s="60">
        <v>93.76</v>
      </c>
      <c r="K57" s="61">
        <v>573</v>
      </c>
      <c r="L57" s="60">
        <v>2.8</v>
      </c>
    </row>
    <row r="58" spans="1:12" ht="15" x14ac:dyDescent="0.25">
      <c r="A58" s="23"/>
      <c r="B58" s="15"/>
      <c r="C58" s="11"/>
      <c r="D58" s="7" t="s">
        <v>32</v>
      </c>
      <c r="E58" s="59" t="s">
        <v>46</v>
      </c>
      <c r="F58" s="60">
        <v>25</v>
      </c>
      <c r="G58" s="60">
        <v>1.7</v>
      </c>
      <c r="H58" s="60">
        <v>0.33</v>
      </c>
      <c r="I58" s="60">
        <v>9.9499999999999993</v>
      </c>
      <c r="J58" s="60">
        <v>49.53</v>
      </c>
      <c r="K58" s="61">
        <v>575</v>
      </c>
      <c r="L58" s="60">
        <v>1.2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24.869999999999997</v>
      </c>
      <c r="H61" s="19">
        <f t="shared" ref="H61" si="23">SUM(H52:H60)</f>
        <v>34.92</v>
      </c>
      <c r="I61" s="19">
        <f t="shared" ref="I61" si="24">SUM(I52:I60)</f>
        <v>88.42</v>
      </c>
      <c r="J61" s="19">
        <f t="shared" ref="J61:L61" si="25">SUM(J52:J60)</f>
        <v>767.37999999999988</v>
      </c>
      <c r="K61" s="25"/>
      <c r="L61" s="19">
        <f t="shared" si="25"/>
        <v>81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705</v>
      </c>
      <c r="G62" s="32">
        <f t="shared" ref="G62" si="26">G51+G61</f>
        <v>24.869999999999997</v>
      </c>
      <c r="H62" s="32">
        <f t="shared" ref="H62" si="27">H51+H61</f>
        <v>34.92</v>
      </c>
      <c r="I62" s="32">
        <f t="shared" ref="I62" si="28">I51+I61</f>
        <v>88.42</v>
      </c>
      <c r="J62" s="32">
        <f t="shared" ref="J62:L62" si="29">J51+J61</f>
        <v>767.37999999999988</v>
      </c>
      <c r="K62" s="32"/>
      <c r="L62" s="32">
        <f t="shared" si="29"/>
        <v>81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9" t="s">
        <v>55</v>
      </c>
      <c r="F72" s="60">
        <v>250</v>
      </c>
      <c r="G72" s="60">
        <v>4.9000000000000004</v>
      </c>
      <c r="H72" s="60">
        <v>7.65</v>
      </c>
      <c r="I72" s="60">
        <v>13.6</v>
      </c>
      <c r="J72" s="60">
        <v>142.85</v>
      </c>
      <c r="K72" s="61">
        <v>115</v>
      </c>
      <c r="L72" s="60">
        <v>17</v>
      </c>
    </row>
    <row r="73" spans="1:12" ht="15" x14ac:dyDescent="0.25">
      <c r="A73" s="23"/>
      <c r="B73" s="15"/>
      <c r="C73" s="11"/>
      <c r="D73" s="7" t="s">
        <v>28</v>
      </c>
      <c r="E73" s="59" t="s">
        <v>56</v>
      </c>
      <c r="F73" s="60">
        <v>230</v>
      </c>
      <c r="G73" s="60">
        <v>16.809999999999999</v>
      </c>
      <c r="H73" s="60">
        <v>22.77</v>
      </c>
      <c r="I73" s="60">
        <v>14.42</v>
      </c>
      <c r="J73" s="60">
        <v>329.87</v>
      </c>
      <c r="K73" s="61">
        <v>196</v>
      </c>
      <c r="L73" s="60">
        <v>55</v>
      </c>
    </row>
    <row r="74" spans="1:12" ht="15" x14ac:dyDescent="0.25">
      <c r="A74" s="23"/>
      <c r="B74" s="15"/>
      <c r="C74" s="11"/>
      <c r="D74" s="7" t="s">
        <v>29</v>
      </c>
      <c r="E74" s="59"/>
      <c r="F74" s="60"/>
      <c r="G74" s="60"/>
      <c r="H74" s="60"/>
      <c r="I74" s="60"/>
      <c r="J74" s="60"/>
      <c r="K74" s="61"/>
      <c r="L74" s="60"/>
    </row>
    <row r="75" spans="1:12" ht="15" x14ac:dyDescent="0.25">
      <c r="A75" s="23"/>
      <c r="B75" s="15"/>
      <c r="C75" s="11"/>
      <c r="D75" s="7" t="s">
        <v>30</v>
      </c>
      <c r="E75" s="59" t="s">
        <v>44</v>
      </c>
      <c r="F75" s="60">
        <v>200</v>
      </c>
      <c r="G75" s="60">
        <v>0.6</v>
      </c>
      <c r="H75" s="60">
        <v>0.1</v>
      </c>
      <c r="I75" s="60">
        <v>20.100000000000001</v>
      </c>
      <c r="J75" s="60">
        <v>83.7</v>
      </c>
      <c r="K75" s="61">
        <v>495</v>
      </c>
      <c r="L75" s="60">
        <v>5</v>
      </c>
    </row>
    <row r="76" spans="1:12" ht="15" x14ac:dyDescent="0.25">
      <c r="A76" s="23"/>
      <c r="B76" s="15"/>
      <c r="C76" s="11"/>
      <c r="D76" s="7" t="s">
        <v>31</v>
      </c>
      <c r="E76" s="59" t="s">
        <v>45</v>
      </c>
      <c r="F76" s="60">
        <v>50</v>
      </c>
      <c r="G76" s="60">
        <v>3.8</v>
      </c>
      <c r="H76" s="60">
        <v>0.4</v>
      </c>
      <c r="I76" s="60">
        <v>24.6</v>
      </c>
      <c r="J76" s="60">
        <v>117.2</v>
      </c>
      <c r="K76" s="61">
        <v>573</v>
      </c>
      <c r="L76" s="60">
        <v>2.8</v>
      </c>
    </row>
    <row r="77" spans="1:12" ht="15" x14ac:dyDescent="0.25">
      <c r="A77" s="23"/>
      <c r="B77" s="15"/>
      <c r="C77" s="11"/>
      <c r="D77" s="7" t="s">
        <v>32</v>
      </c>
      <c r="E77" s="59" t="s">
        <v>46</v>
      </c>
      <c r="F77" s="60">
        <v>25</v>
      </c>
      <c r="G77" s="60">
        <v>1.7</v>
      </c>
      <c r="H77" s="60">
        <v>0.33</v>
      </c>
      <c r="I77" s="60">
        <v>9.9499999999999993</v>
      </c>
      <c r="J77" s="60">
        <v>49.53</v>
      </c>
      <c r="K77" s="61">
        <v>575</v>
      </c>
      <c r="L77" s="60">
        <v>1.2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755</v>
      </c>
      <c r="G80" s="19">
        <f t="shared" ref="G80" si="34">SUM(G71:G79)</f>
        <v>27.810000000000002</v>
      </c>
      <c r="H80" s="19">
        <f t="shared" ref="H80" si="35">SUM(H71:H79)</f>
        <v>31.25</v>
      </c>
      <c r="I80" s="19">
        <f t="shared" ref="I80" si="36">SUM(I71:I79)</f>
        <v>82.67</v>
      </c>
      <c r="J80" s="19">
        <f t="shared" ref="J80:L80" si="37">SUM(J71:J79)</f>
        <v>723.15000000000009</v>
      </c>
      <c r="K80" s="25"/>
      <c r="L80" s="19">
        <f t="shared" si="37"/>
        <v>81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755</v>
      </c>
      <c r="G81" s="32">
        <f t="shared" ref="G81" si="38">G70+G80</f>
        <v>27.810000000000002</v>
      </c>
      <c r="H81" s="32">
        <f t="shared" ref="H81" si="39">H70+H80</f>
        <v>31.25</v>
      </c>
      <c r="I81" s="32">
        <f t="shared" ref="I81" si="40">I70+I80</f>
        <v>82.67</v>
      </c>
      <c r="J81" s="32">
        <f t="shared" ref="J81:L81" si="41">J70+J80</f>
        <v>723.15000000000009</v>
      </c>
      <c r="K81" s="32"/>
      <c r="L81" s="32">
        <f t="shared" si="41"/>
        <v>81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9" t="s">
        <v>57</v>
      </c>
      <c r="F91" s="60">
        <v>200</v>
      </c>
      <c r="G91" s="60">
        <v>3.96</v>
      </c>
      <c r="H91" s="60">
        <v>5.42</v>
      </c>
      <c r="I91" s="60">
        <v>11.42</v>
      </c>
      <c r="J91" s="60">
        <v>110.3</v>
      </c>
      <c r="K91" s="61">
        <v>128</v>
      </c>
      <c r="L91" s="60">
        <v>17</v>
      </c>
    </row>
    <row r="92" spans="1:12" ht="15" x14ac:dyDescent="0.25">
      <c r="A92" s="23"/>
      <c r="B92" s="15"/>
      <c r="C92" s="11"/>
      <c r="D92" s="7" t="s">
        <v>28</v>
      </c>
      <c r="E92" s="59" t="s">
        <v>58</v>
      </c>
      <c r="F92" s="60">
        <v>90</v>
      </c>
      <c r="G92" s="60">
        <v>12.15</v>
      </c>
      <c r="H92" s="60">
        <v>18.899999999999999</v>
      </c>
      <c r="I92" s="60">
        <v>8.91</v>
      </c>
      <c r="J92" s="60">
        <v>254.34</v>
      </c>
      <c r="K92" s="61">
        <v>452</v>
      </c>
      <c r="L92" s="60">
        <v>37</v>
      </c>
    </row>
    <row r="93" spans="1:12" ht="15" x14ac:dyDescent="0.25">
      <c r="A93" s="23"/>
      <c r="B93" s="15"/>
      <c r="C93" s="11"/>
      <c r="D93" s="7" t="s">
        <v>29</v>
      </c>
      <c r="E93" s="59" t="s">
        <v>59</v>
      </c>
      <c r="F93" s="60">
        <v>150</v>
      </c>
      <c r="G93" s="60">
        <v>3.15</v>
      </c>
      <c r="H93" s="60">
        <v>9.6</v>
      </c>
      <c r="I93" s="60">
        <v>27.75</v>
      </c>
      <c r="J93" s="60">
        <v>210</v>
      </c>
      <c r="K93" s="61">
        <v>216</v>
      </c>
      <c r="L93" s="60">
        <v>18</v>
      </c>
    </row>
    <row r="94" spans="1:12" ht="15" x14ac:dyDescent="0.25">
      <c r="A94" s="23"/>
      <c r="B94" s="15"/>
      <c r="C94" s="11"/>
      <c r="D94" s="7" t="s">
        <v>30</v>
      </c>
      <c r="E94" s="59" t="s">
        <v>44</v>
      </c>
      <c r="F94" s="60">
        <v>200</v>
      </c>
      <c r="G94" s="60">
        <v>0.6</v>
      </c>
      <c r="H94" s="60">
        <v>0.1</v>
      </c>
      <c r="I94" s="60">
        <v>20.100000000000001</v>
      </c>
      <c r="J94" s="60">
        <v>83.7</v>
      </c>
      <c r="K94" s="61">
        <v>495</v>
      </c>
      <c r="L94" s="60">
        <v>5</v>
      </c>
    </row>
    <row r="95" spans="1:12" ht="15" x14ac:dyDescent="0.25">
      <c r="A95" s="23"/>
      <c r="B95" s="15"/>
      <c r="C95" s="11"/>
      <c r="D95" s="7" t="s">
        <v>31</v>
      </c>
      <c r="E95" s="59" t="s">
        <v>45</v>
      </c>
      <c r="F95" s="60">
        <v>40</v>
      </c>
      <c r="G95" s="60">
        <v>3.04</v>
      </c>
      <c r="H95" s="60">
        <v>0.32</v>
      </c>
      <c r="I95" s="60">
        <v>19.68</v>
      </c>
      <c r="J95" s="60">
        <v>93.76</v>
      </c>
      <c r="K95" s="61">
        <v>573</v>
      </c>
      <c r="L95" s="60">
        <v>2.8</v>
      </c>
    </row>
    <row r="96" spans="1:12" ht="15" x14ac:dyDescent="0.25">
      <c r="A96" s="23"/>
      <c r="B96" s="15"/>
      <c r="C96" s="11"/>
      <c r="D96" s="7" t="s">
        <v>32</v>
      </c>
      <c r="E96" s="59" t="s">
        <v>46</v>
      </c>
      <c r="F96" s="60">
        <v>25</v>
      </c>
      <c r="G96" s="60">
        <v>1.7</v>
      </c>
      <c r="H96" s="60">
        <v>0.33</v>
      </c>
      <c r="I96" s="60">
        <v>9.9499999999999993</v>
      </c>
      <c r="J96" s="60">
        <v>49.53</v>
      </c>
      <c r="K96" s="61">
        <v>575</v>
      </c>
      <c r="L96" s="60">
        <v>1.2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 t="shared" ref="G99" si="46">SUM(G90:G98)</f>
        <v>24.599999999999998</v>
      </c>
      <c r="H99" s="19">
        <f t="shared" ref="H99" si="47">SUM(H90:H98)</f>
        <v>34.67</v>
      </c>
      <c r="I99" s="19">
        <f t="shared" ref="I99" si="48">SUM(I90:I98)</f>
        <v>97.810000000000016</v>
      </c>
      <c r="J99" s="19">
        <f t="shared" ref="J99:L99" si="49">SUM(J90:J98)</f>
        <v>801.63</v>
      </c>
      <c r="K99" s="25"/>
      <c r="L99" s="19">
        <f t="shared" si="49"/>
        <v>81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705</v>
      </c>
      <c r="G100" s="32">
        <f t="shared" ref="G100" si="50">G89+G99</f>
        <v>24.599999999999998</v>
      </c>
      <c r="H100" s="32">
        <f t="shared" ref="H100" si="51">H89+H99</f>
        <v>34.67</v>
      </c>
      <c r="I100" s="32">
        <f t="shared" ref="I100" si="52">I89+I99</f>
        <v>97.810000000000016</v>
      </c>
      <c r="J100" s="32">
        <f t="shared" ref="J100:L100" si="53">J89+J99</f>
        <v>801.63</v>
      </c>
      <c r="K100" s="32"/>
      <c r="L100" s="32">
        <f t="shared" si="53"/>
        <v>81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21</v>
      </c>
      <c r="E110" s="42" t="s">
        <v>60</v>
      </c>
      <c r="F110" s="43">
        <v>180</v>
      </c>
      <c r="G110" s="43">
        <v>25.35</v>
      </c>
      <c r="H110" s="43">
        <v>14.1</v>
      </c>
      <c r="I110" s="43">
        <v>39.299999999999997</v>
      </c>
      <c r="J110" s="43">
        <v>385.55</v>
      </c>
      <c r="K110" s="44">
        <v>279</v>
      </c>
      <c r="L110" s="43">
        <v>54.9</v>
      </c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0.2</v>
      </c>
      <c r="H113" s="43">
        <v>0.1</v>
      </c>
      <c r="I113" s="43">
        <v>9.3000000000000007</v>
      </c>
      <c r="J113" s="43">
        <v>38.9</v>
      </c>
      <c r="K113" s="44">
        <v>457</v>
      </c>
      <c r="L113" s="43">
        <v>2.1800000000000002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93.76</v>
      </c>
      <c r="K114" s="44">
        <v>573</v>
      </c>
      <c r="L114" s="43">
        <v>2.92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24</v>
      </c>
      <c r="E116" s="42" t="s">
        <v>61</v>
      </c>
      <c r="F116" s="43">
        <v>150</v>
      </c>
      <c r="G116" s="43">
        <v>0.6</v>
      </c>
      <c r="H116" s="43">
        <v>0.6</v>
      </c>
      <c r="I116" s="43">
        <v>14.7</v>
      </c>
      <c r="J116" s="43">
        <v>66.599999999999994</v>
      </c>
      <c r="K116" s="44">
        <v>82</v>
      </c>
      <c r="L116" s="43">
        <v>21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570</v>
      </c>
      <c r="G118" s="19">
        <f t="shared" ref="G118:J118" si="56">SUM(G109:G117)</f>
        <v>29.19</v>
      </c>
      <c r="H118" s="19">
        <f t="shared" si="56"/>
        <v>15.12</v>
      </c>
      <c r="I118" s="19">
        <f t="shared" si="56"/>
        <v>82.98</v>
      </c>
      <c r="J118" s="19">
        <f t="shared" si="56"/>
        <v>584.81000000000006</v>
      </c>
      <c r="K118" s="25"/>
      <c r="L118" s="19">
        <f t="shared" ref="L118" si="57">SUM(L109:L117)</f>
        <v>81</v>
      </c>
    </row>
    <row r="119" spans="1:12" ht="15.75" customHeight="1" x14ac:dyDescent="0.2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570</v>
      </c>
      <c r="G119" s="32">
        <f t="shared" ref="G119:J119" si="58">G108+G118</f>
        <v>29.19</v>
      </c>
      <c r="H119" s="32">
        <f t="shared" si="58"/>
        <v>15.12</v>
      </c>
      <c r="I119" s="32">
        <f t="shared" si="58"/>
        <v>82.98</v>
      </c>
      <c r="J119" s="32">
        <f t="shared" si="58"/>
        <v>584.81000000000006</v>
      </c>
      <c r="K119" s="32"/>
      <c r="L119" s="32">
        <f t="shared" ref="L119" si="59">L108+L118</f>
        <v>81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9" t="s">
        <v>62</v>
      </c>
      <c r="F129" s="60">
        <v>200</v>
      </c>
      <c r="G129" s="60">
        <v>4.24</v>
      </c>
      <c r="H129" s="60">
        <v>5.56</v>
      </c>
      <c r="I129" s="60">
        <v>15</v>
      </c>
      <c r="J129" s="60">
        <v>127</v>
      </c>
      <c r="K129" s="61">
        <v>46</v>
      </c>
      <c r="L129" s="60">
        <v>14</v>
      </c>
    </row>
    <row r="130" spans="1:12" ht="15" x14ac:dyDescent="0.25">
      <c r="A130" s="14"/>
      <c r="B130" s="15"/>
      <c r="C130" s="11"/>
      <c r="D130" s="7" t="s">
        <v>28</v>
      </c>
      <c r="E130" s="59" t="s">
        <v>63</v>
      </c>
      <c r="F130" s="60">
        <v>90</v>
      </c>
      <c r="G130" s="60">
        <v>14.31</v>
      </c>
      <c r="H130" s="60">
        <v>12.96</v>
      </c>
      <c r="I130" s="60">
        <v>14.4</v>
      </c>
      <c r="J130" s="60">
        <v>231.48</v>
      </c>
      <c r="K130" s="61">
        <v>451</v>
      </c>
      <c r="L130" s="60">
        <v>42</v>
      </c>
    </row>
    <row r="131" spans="1:12" ht="15" x14ac:dyDescent="0.25">
      <c r="A131" s="14"/>
      <c r="B131" s="15"/>
      <c r="C131" s="11"/>
      <c r="D131" s="7" t="s">
        <v>29</v>
      </c>
      <c r="E131" s="59" t="s">
        <v>64</v>
      </c>
      <c r="F131" s="60">
        <v>150</v>
      </c>
      <c r="G131" s="60">
        <v>16.5</v>
      </c>
      <c r="H131" s="60">
        <v>3.75</v>
      </c>
      <c r="I131" s="60">
        <v>29.78</v>
      </c>
      <c r="J131" s="60">
        <v>218.85</v>
      </c>
      <c r="K131" s="61">
        <v>389</v>
      </c>
      <c r="L131" s="60">
        <v>16</v>
      </c>
    </row>
    <row r="132" spans="1:12" ht="15" x14ac:dyDescent="0.25">
      <c r="A132" s="14"/>
      <c r="B132" s="15"/>
      <c r="C132" s="11"/>
      <c r="D132" s="7" t="s">
        <v>30</v>
      </c>
      <c r="E132" s="59" t="s">
        <v>44</v>
      </c>
      <c r="F132" s="60">
        <v>200</v>
      </c>
      <c r="G132" s="60">
        <v>0.6</v>
      </c>
      <c r="H132" s="60">
        <v>0.1</v>
      </c>
      <c r="I132" s="60">
        <v>20.100000000000001</v>
      </c>
      <c r="J132" s="60">
        <v>83.7</v>
      </c>
      <c r="K132" s="61">
        <v>495</v>
      </c>
      <c r="L132" s="60">
        <v>5</v>
      </c>
    </row>
    <row r="133" spans="1:12" ht="15" x14ac:dyDescent="0.25">
      <c r="A133" s="14"/>
      <c r="B133" s="15"/>
      <c r="C133" s="11"/>
      <c r="D133" s="7" t="s">
        <v>31</v>
      </c>
      <c r="E133" s="59" t="s">
        <v>45</v>
      </c>
      <c r="F133" s="60">
        <v>40</v>
      </c>
      <c r="G133" s="60">
        <v>3.04</v>
      </c>
      <c r="H133" s="60">
        <v>0.32</v>
      </c>
      <c r="I133" s="60">
        <v>19.68</v>
      </c>
      <c r="J133" s="60">
        <v>93.76</v>
      </c>
      <c r="K133" s="61">
        <v>573</v>
      </c>
      <c r="L133" s="60">
        <v>2.8</v>
      </c>
    </row>
    <row r="134" spans="1:12" ht="15" x14ac:dyDescent="0.25">
      <c r="A134" s="14"/>
      <c r="B134" s="15"/>
      <c r="C134" s="11"/>
      <c r="D134" s="7" t="s">
        <v>32</v>
      </c>
      <c r="E134" s="59" t="s">
        <v>46</v>
      </c>
      <c r="F134" s="60">
        <v>25</v>
      </c>
      <c r="G134" s="60">
        <v>1.7</v>
      </c>
      <c r="H134" s="60">
        <v>0.33</v>
      </c>
      <c r="I134" s="60">
        <v>9.9499999999999993</v>
      </c>
      <c r="J134" s="60">
        <v>49.53</v>
      </c>
      <c r="K134" s="61">
        <v>575</v>
      </c>
      <c r="L134" s="60">
        <v>1.2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705</v>
      </c>
      <c r="G137" s="19">
        <f t="shared" ref="G137:J137" si="62">SUM(G128:G136)</f>
        <v>40.39</v>
      </c>
      <c r="H137" s="19">
        <f t="shared" si="62"/>
        <v>23.02</v>
      </c>
      <c r="I137" s="19">
        <f t="shared" si="62"/>
        <v>108.91000000000001</v>
      </c>
      <c r="J137" s="19">
        <f t="shared" si="62"/>
        <v>804.32</v>
      </c>
      <c r="K137" s="25"/>
      <c r="L137" s="19">
        <f t="shared" ref="L137" si="63">SUM(L128:L136)</f>
        <v>81</v>
      </c>
    </row>
    <row r="138" spans="1:12" ht="15" x14ac:dyDescent="0.2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705</v>
      </c>
      <c r="G138" s="32">
        <f t="shared" ref="G138" si="64">G127+G137</f>
        <v>40.39</v>
      </c>
      <c r="H138" s="32">
        <f t="shared" ref="H138" si="65">H127+H137</f>
        <v>23.02</v>
      </c>
      <c r="I138" s="32">
        <f t="shared" ref="I138" si="66">I127+I137</f>
        <v>108.91000000000001</v>
      </c>
      <c r="J138" s="32">
        <f t="shared" ref="J138:L138" si="67">J127+J137</f>
        <v>804.32</v>
      </c>
      <c r="K138" s="32"/>
      <c r="L138" s="32">
        <f t="shared" si="67"/>
        <v>81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9" t="s">
        <v>65</v>
      </c>
      <c r="F148" s="60">
        <v>200</v>
      </c>
      <c r="G148" s="60">
        <v>10.8</v>
      </c>
      <c r="H148" s="60">
        <v>2.88</v>
      </c>
      <c r="I148" s="60">
        <v>10</v>
      </c>
      <c r="J148" s="60">
        <v>109.12</v>
      </c>
      <c r="K148" s="61">
        <v>60</v>
      </c>
      <c r="L148" s="60">
        <v>22</v>
      </c>
    </row>
    <row r="149" spans="1:12" ht="15" x14ac:dyDescent="0.25">
      <c r="A149" s="23"/>
      <c r="B149" s="15"/>
      <c r="C149" s="11"/>
      <c r="D149" s="7" t="s">
        <v>28</v>
      </c>
      <c r="E149" s="59" t="s">
        <v>66</v>
      </c>
      <c r="F149" s="60">
        <v>90</v>
      </c>
      <c r="G149" s="60">
        <v>5.7</v>
      </c>
      <c r="H149" s="60">
        <v>13.19</v>
      </c>
      <c r="I149" s="60">
        <v>9.5</v>
      </c>
      <c r="J149" s="60">
        <v>179.43</v>
      </c>
      <c r="K149" s="61">
        <v>462</v>
      </c>
      <c r="L149" s="60">
        <v>44</v>
      </c>
    </row>
    <row r="150" spans="1:12" ht="15" x14ac:dyDescent="0.25">
      <c r="A150" s="23"/>
      <c r="B150" s="15"/>
      <c r="C150" s="11"/>
      <c r="D150" s="7" t="s">
        <v>29</v>
      </c>
      <c r="E150" s="59" t="s">
        <v>53</v>
      </c>
      <c r="F150" s="60">
        <v>150</v>
      </c>
      <c r="G150" s="60">
        <v>5.45</v>
      </c>
      <c r="H150" s="60">
        <v>6.75</v>
      </c>
      <c r="I150" s="60">
        <v>33.75</v>
      </c>
      <c r="J150" s="60">
        <v>217.53</v>
      </c>
      <c r="K150" s="61">
        <v>97</v>
      </c>
      <c r="L150" s="60">
        <v>6</v>
      </c>
    </row>
    <row r="151" spans="1:12" ht="15" x14ac:dyDescent="0.25">
      <c r="A151" s="23"/>
      <c r="B151" s="15"/>
      <c r="C151" s="11"/>
      <c r="D151" s="7" t="s">
        <v>30</v>
      </c>
      <c r="E151" s="59" t="s">
        <v>50</v>
      </c>
      <c r="F151" s="60">
        <v>200</v>
      </c>
      <c r="G151" s="60">
        <v>0.67</v>
      </c>
      <c r="H151" s="60">
        <v>0.27</v>
      </c>
      <c r="I151" s="60">
        <v>18.3</v>
      </c>
      <c r="J151" s="60">
        <v>78.31</v>
      </c>
      <c r="K151" s="61">
        <v>496</v>
      </c>
      <c r="L151" s="60">
        <v>5</v>
      </c>
    </row>
    <row r="152" spans="1:12" ht="15" x14ac:dyDescent="0.25">
      <c r="A152" s="23"/>
      <c r="B152" s="15"/>
      <c r="C152" s="11"/>
      <c r="D152" s="7" t="s">
        <v>31</v>
      </c>
      <c r="E152" s="59" t="s">
        <v>45</v>
      </c>
      <c r="F152" s="60">
        <v>40</v>
      </c>
      <c r="G152" s="60">
        <v>3.04</v>
      </c>
      <c r="H152" s="60">
        <v>0.32</v>
      </c>
      <c r="I152" s="60">
        <v>19.68</v>
      </c>
      <c r="J152" s="60">
        <v>93.76</v>
      </c>
      <c r="K152" s="61">
        <v>573</v>
      </c>
      <c r="L152" s="60">
        <v>2.8</v>
      </c>
    </row>
    <row r="153" spans="1:12" ht="15" x14ac:dyDescent="0.25">
      <c r="A153" s="23"/>
      <c r="B153" s="15"/>
      <c r="C153" s="11"/>
      <c r="D153" s="7" t="s">
        <v>32</v>
      </c>
      <c r="E153" s="59" t="s">
        <v>46</v>
      </c>
      <c r="F153" s="60">
        <v>25</v>
      </c>
      <c r="G153" s="60">
        <v>1.7</v>
      </c>
      <c r="H153" s="60">
        <v>0.33</v>
      </c>
      <c r="I153" s="60">
        <v>9.9499999999999993</v>
      </c>
      <c r="J153" s="60">
        <v>49.53</v>
      </c>
      <c r="K153" s="61">
        <v>575</v>
      </c>
      <c r="L153" s="60">
        <v>1.2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705</v>
      </c>
      <c r="G156" s="19">
        <f t="shared" ref="G156:J156" si="70">SUM(G147:G155)</f>
        <v>27.36</v>
      </c>
      <c r="H156" s="19">
        <f t="shared" si="70"/>
        <v>23.74</v>
      </c>
      <c r="I156" s="19">
        <f t="shared" si="70"/>
        <v>101.17999999999999</v>
      </c>
      <c r="J156" s="19">
        <f t="shared" si="70"/>
        <v>727.68000000000006</v>
      </c>
      <c r="K156" s="25"/>
      <c r="L156" s="19">
        <f t="shared" ref="L156" si="71">SUM(L147:L155)</f>
        <v>81</v>
      </c>
    </row>
    <row r="157" spans="1:12" ht="15" x14ac:dyDescent="0.2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705</v>
      </c>
      <c r="G157" s="32">
        <f t="shared" ref="G157" si="72">G146+G156</f>
        <v>27.36</v>
      </c>
      <c r="H157" s="32">
        <f t="shared" ref="H157" si="73">H146+H156</f>
        <v>23.74</v>
      </c>
      <c r="I157" s="32">
        <f t="shared" ref="I157" si="74">I146+I156</f>
        <v>101.17999999999999</v>
      </c>
      <c r="J157" s="32">
        <f t="shared" ref="J157:L157" si="75">J146+J156</f>
        <v>727.68000000000006</v>
      </c>
      <c r="K157" s="32"/>
      <c r="L157" s="32">
        <f t="shared" si="75"/>
        <v>81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9" t="s">
        <v>67</v>
      </c>
      <c r="F167" s="60">
        <v>250</v>
      </c>
      <c r="G167" s="60">
        <v>4.55</v>
      </c>
      <c r="H167" s="60">
        <v>7.48</v>
      </c>
      <c r="I167" s="60">
        <v>9.9</v>
      </c>
      <c r="J167" s="60">
        <v>125.08</v>
      </c>
      <c r="K167" s="61">
        <v>48</v>
      </c>
      <c r="L167" s="60">
        <v>16</v>
      </c>
    </row>
    <row r="168" spans="1:12" ht="15" x14ac:dyDescent="0.25">
      <c r="A168" s="23"/>
      <c r="B168" s="15"/>
      <c r="C168" s="11"/>
      <c r="D168" s="7" t="s">
        <v>28</v>
      </c>
      <c r="E168" s="59" t="s">
        <v>68</v>
      </c>
      <c r="F168" s="60">
        <v>230</v>
      </c>
      <c r="G168" s="60">
        <v>13.11</v>
      </c>
      <c r="H168" s="60">
        <v>21.74</v>
      </c>
      <c r="I168" s="60">
        <v>21.62</v>
      </c>
      <c r="J168" s="60">
        <v>334.54</v>
      </c>
      <c r="K168" s="61">
        <v>176</v>
      </c>
      <c r="L168" s="60">
        <v>58</v>
      </c>
    </row>
    <row r="169" spans="1:12" ht="15" x14ac:dyDescent="0.25">
      <c r="A169" s="23"/>
      <c r="B169" s="15"/>
      <c r="C169" s="11"/>
      <c r="D169" s="7" t="s">
        <v>29</v>
      </c>
      <c r="E169" s="59"/>
      <c r="F169" s="60"/>
      <c r="G169" s="60"/>
      <c r="H169" s="60"/>
      <c r="I169" s="60"/>
      <c r="J169" s="60"/>
      <c r="K169" s="61"/>
      <c r="L169" s="60"/>
    </row>
    <row r="170" spans="1:12" ht="15" x14ac:dyDescent="0.25">
      <c r="A170" s="23"/>
      <c r="B170" s="15"/>
      <c r="C170" s="11"/>
      <c r="D170" s="7" t="s">
        <v>30</v>
      </c>
      <c r="E170" s="59" t="s">
        <v>44</v>
      </c>
      <c r="F170" s="60">
        <v>200</v>
      </c>
      <c r="G170" s="60">
        <v>0.6</v>
      </c>
      <c r="H170" s="60">
        <v>0.1</v>
      </c>
      <c r="I170" s="60">
        <v>20.100000000000001</v>
      </c>
      <c r="J170" s="60">
        <v>83.7</v>
      </c>
      <c r="K170" s="61">
        <v>495</v>
      </c>
      <c r="L170" s="60">
        <v>5</v>
      </c>
    </row>
    <row r="171" spans="1:12" ht="15" x14ac:dyDescent="0.25">
      <c r="A171" s="23"/>
      <c r="B171" s="15"/>
      <c r="C171" s="11"/>
      <c r="D171" s="7" t="s">
        <v>31</v>
      </c>
      <c r="E171" s="59" t="s">
        <v>45</v>
      </c>
      <c r="F171" s="60">
        <v>55</v>
      </c>
      <c r="G171" s="60">
        <v>4.18</v>
      </c>
      <c r="H171" s="60">
        <v>0.44</v>
      </c>
      <c r="I171" s="60">
        <v>27.06</v>
      </c>
      <c r="J171" s="60">
        <v>128.91999999999999</v>
      </c>
      <c r="K171" s="61">
        <v>573</v>
      </c>
      <c r="L171" s="60">
        <v>1.2</v>
      </c>
    </row>
    <row r="172" spans="1:12" ht="15" x14ac:dyDescent="0.25">
      <c r="A172" s="23"/>
      <c r="B172" s="15"/>
      <c r="C172" s="11"/>
      <c r="D172" s="7" t="s">
        <v>32</v>
      </c>
      <c r="E172" s="59" t="s">
        <v>46</v>
      </c>
      <c r="F172" s="60">
        <v>25</v>
      </c>
      <c r="G172" s="60">
        <v>1.7</v>
      </c>
      <c r="H172" s="60">
        <v>0.33</v>
      </c>
      <c r="I172" s="60">
        <v>9.9499999999999993</v>
      </c>
      <c r="J172" s="60">
        <v>49.53</v>
      </c>
      <c r="K172" s="61">
        <v>575</v>
      </c>
      <c r="L172" s="60">
        <v>0.8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78">SUM(G166:G174)</f>
        <v>24.14</v>
      </c>
      <c r="H175" s="19">
        <f t="shared" si="78"/>
        <v>30.09</v>
      </c>
      <c r="I175" s="19">
        <f t="shared" si="78"/>
        <v>88.63000000000001</v>
      </c>
      <c r="J175" s="19">
        <f t="shared" si="78"/>
        <v>721.77</v>
      </c>
      <c r="K175" s="25"/>
      <c r="L175" s="19">
        <f t="shared" ref="L175" si="79">SUM(L166:L174)</f>
        <v>81</v>
      </c>
    </row>
    <row r="176" spans="1:12" ht="15" x14ac:dyDescent="0.2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760</v>
      </c>
      <c r="G176" s="32">
        <f t="shared" ref="G176" si="80">G165+G175</f>
        <v>24.14</v>
      </c>
      <c r="H176" s="32">
        <f t="shared" ref="H176" si="81">H165+H175</f>
        <v>30.09</v>
      </c>
      <c r="I176" s="32">
        <f t="shared" ref="I176" si="82">I165+I175</f>
        <v>88.63000000000001</v>
      </c>
      <c r="J176" s="32">
        <f t="shared" ref="J176:L176" si="83">J165+J175</f>
        <v>721.77</v>
      </c>
      <c r="K176" s="32"/>
      <c r="L176" s="32">
        <f t="shared" si="83"/>
        <v>81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9" t="s">
        <v>69</v>
      </c>
      <c r="F186" s="60">
        <v>200</v>
      </c>
      <c r="G186" s="60">
        <v>6.16</v>
      </c>
      <c r="H186" s="60">
        <v>5.7</v>
      </c>
      <c r="I186" s="60">
        <v>14.28</v>
      </c>
      <c r="J186" s="60">
        <v>133.06</v>
      </c>
      <c r="K186" s="61">
        <v>47</v>
      </c>
      <c r="L186" s="60">
        <v>12</v>
      </c>
    </row>
    <row r="187" spans="1:12" ht="15" x14ac:dyDescent="0.25">
      <c r="A187" s="23"/>
      <c r="B187" s="15"/>
      <c r="C187" s="11"/>
      <c r="D187" s="7" t="s">
        <v>28</v>
      </c>
      <c r="E187" s="59" t="s">
        <v>70</v>
      </c>
      <c r="F187" s="60">
        <v>130</v>
      </c>
      <c r="G187" s="60">
        <v>14.81</v>
      </c>
      <c r="H187" s="60">
        <v>13.74</v>
      </c>
      <c r="I187" s="60">
        <v>15.73</v>
      </c>
      <c r="J187" s="60">
        <v>245.82</v>
      </c>
      <c r="K187" s="61">
        <v>347</v>
      </c>
      <c r="L187" s="60">
        <v>47</v>
      </c>
    </row>
    <row r="188" spans="1:12" ht="15" x14ac:dyDescent="0.25">
      <c r="A188" s="23"/>
      <c r="B188" s="15"/>
      <c r="C188" s="11"/>
      <c r="D188" s="7" t="s">
        <v>29</v>
      </c>
      <c r="E188" s="59" t="s">
        <v>71</v>
      </c>
      <c r="F188" s="60">
        <v>150</v>
      </c>
      <c r="G188" s="60">
        <v>4.5</v>
      </c>
      <c r="H188" s="60">
        <v>3.48</v>
      </c>
      <c r="I188" s="60">
        <v>19.55</v>
      </c>
      <c r="J188" s="60">
        <v>127.5</v>
      </c>
      <c r="K188" s="61">
        <v>510</v>
      </c>
      <c r="L188" s="60">
        <v>13</v>
      </c>
    </row>
    <row r="189" spans="1:12" ht="15" x14ac:dyDescent="0.25">
      <c r="A189" s="23"/>
      <c r="B189" s="15"/>
      <c r="C189" s="11"/>
      <c r="D189" s="7" t="s">
        <v>30</v>
      </c>
      <c r="E189" s="59" t="s">
        <v>50</v>
      </c>
      <c r="F189" s="60">
        <v>200</v>
      </c>
      <c r="G189" s="60">
        <v>0.67</v>
      </c>
      <c r="H189" s="60">
        <v>0.27</v>
      </c>
      <c r="I189" s="60">
        <v>18.3</v>
      </c>
      <c r="J189" s="60">
        <v>78.31</v>
      </c>
      <c r="K189" s="61">
        <v>496</v>
      </c>
      <c r="L189" s="60">
        <v>5</v>
      </c>
    </row>
    <row r="190" spans="1:12" ht="15" x14ac:dyDescent="0.25">
      <c r="A190" s="23"/>
      <c r="B190" s="15"/>
      <c r="C190" s="11"/>
      <c r="D190" s="7" t="s">
        <v>31</v>
      </c>
      <c r="E190" s="59" t="s">
        <v>45</v>
      </c>
      <c r="F190" s="60">
        <v>40</v>
      </c>
      <c r="G190" s="60">
        <v>3.04</v>
      </c>
      <c r="H190" s="60">
        <v>0.32</v>
      </c>
      <c r="I190" s="60">
        <v>19.68</v>
      </c>
      <c r="J190" s="60">
        <v>93.76</v>
      </c>
      <c r="K190" s="61">
        <v>573</v>
      </c>
      <c r="L190" s="60">
        <v>2.8</v>
      </c>
    </row>
    <row r="191" spans="1:12" ht="15" x14ac:dyDescent="0.25">
      <c r="A191" s="23"/>
      <c r="B191" s="15"/>
      <c r="C191" s="11"/>
      <c r="D191" s="7" t="s">
        <v>32</v>
      </c>
      <c r="E191" s="59" t="s">
        <v>46</v>
      </c>
      <c r="F191" s="60">
        <v>25</v>
      </c>
      <c r="G191" s="60">
        <v>1.7</v>
      </c>
      <c r="H191" s="60">
        <v>0.33</v>
      </c>
      <c r="I191" s="60">
        <v>9.9499999999999993</v>
      </c>
      <c r="J191" s="60">
        <v>49.53</v>
      </c>
      <c r="K191" s="61">
        <v>575</v>
      </c>
      <c r="L191" s="60">
        <v>1.2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6">SUM(G185:G193)</f>
        <v>30.88</v>
      </c>
      <c r="H194" s="19">
        <f t="shared" si="86"/>
        <v>23.84</v>
      </c>
      <c r="I194" s="19">
        <f t="shared" si="86"/>
        <v>97.49</v>
      </c>
      <c r="J194" s="19">
        <f t="shared" si="86"/>
        <v>727.98</v>
      </c>
      <c r="K194" s="25"/>
      <c r="L194" s="19">
        <f t="shared" ref="L194" si="87">SUM(L185:L193)</f>
        <v>81</v>
      </c>
    </row>
    <row r="195" spans="1:12" ht="15.75" thickBot="1" x14ac:dyDescent="0.25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745</v>
      </c>
      <c r="G195" s="32">
        <f t="shared" ref="G195" si="88">G184+G194</f>
        <v>30.88</v>
      </c>
      <c r="H195" s="32">
        <f t="shared" ref="H195" si="89">H184+H194</f>
        <v>23.84</v>
      </c>
      <c r="I195" s="32">
        <f t="shared" ref="I195" si="90">I184+I194</f>
        <v>97.49</v>
      </c>
      <c r="J195" s="32">
        <f t="shared" ref="J195:L195" si="91">J184+J194</f>
        <v>727.98</v>
      </c>
      <c r="K195" s="32"/>
      <c r="L195" s="32">
        <f t="shared" si="91"/>
        <v>81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59" t="s">
        <v>72</v>
      </c>
      <c r="F205" s="60">
        <v>250</v>
      </c>
      <c r="G205" s="60">
        <v>4.43</v>
      </c>
      <c r="H205" s="60">
        <v>7.23</v>
      </c>
      <c r="I205" s="60">
        <v>11.18</v>
      </c>
      <c r="J205" s="60">
        <v>127.43</v>
      </c>
      <c r="K205" s="61">
        <v>39</v>
      </c>
      <c r="L205" s="60">
        <v>16</v>
      </c>
    </row>
    <row r="206" spans="1:12" ht="15" x14ac:dyDescent="0.25">
      <c r="A206" s="23"/>
      <c r="B206" s="15"/>
      <c r="C206" s="11"/>
      <c r="D206" s="7" t="s">
        <v>28</v>
      </c>
      <c r="E206" s="59" t="s">
        <v>73</v>
      </c>
      <c r="F206" s="60">
        <v>100</v>
      </c>
      <c r="G206" s="60">
        <v>18.2</v>
      </c>
      <c r="H206" s="60">
        <v>7.55</v>
      </c>
      <c r="I206" s="60">
        <v>2.2999999999999998</v>
      </c>
      <c r="J206" s="60">
        <v>149.94999999999999</v>
      </c>
      <c r="K206" s="61">
        <v>367</v>
      </c>
      <c r="L206" s="60">
        <v>40</v>
      </c>
    </row>
    <row r="207" spans="1:12" ht="15" x14ac:dyDescent="0.25">
      <c r="A207" s="23"/>
      <c r="B207" s="15"/>
      <c r="C207" s="11"/>
      <c r="D207" s="7" t="s">
        <v>29</v>
      </c>
      <c r="E207" s="59" t="s">
        <v>74</v>
      </c>
      <c r="F207" s="60">
        <v>150</v>
      </c>
      <c r="G207" s="60">
        <v>3.45</v>
      </c>
      <c r="H207" s="60">
        <v>5.55</v>
      </c>
      <c r="I207" s="60">
        <v>35.1</v>
      </c>
      <c r="J207" s="60">
        <v>204.15</v>
      </c>
      <c r="K207" s="61">
        <v>94</v>
      </c>
      <c r="L207" s="60">
        <v>16</v>
      </c>
    </row>
    <row r="208" spans="1:12" ht="15" x14ac:dyDescent="0.25">
      <c r="A208" s="23"/>
      <c r="B208" s="15"/>
      <c r="C208" s="11"/>
      <c r="D208" s="7" t="s">
        <v>30</v>
      </c>
      <c r="E208" s="59" t="s">
        <v>44</v>
      </c>
      <c r="F208" s="60">
        <v>200</v>
      </c>
      <c r="G208" s="60">
        <v>0.6</v>
      </c>
      <c r="H208" s="60">
        <v>0.1</v>
      </c>
      <c r="I208" s="60">
        <v>20.100000000000001</v>
      </c>
      <c r="J208" s="60">
        <v>83.7</v>
      </c>
      <c r="K208" s="61">
        <v>495</v>
      </c>
      <c r="L208" s="60">
        <v>5</v>
      </c>
    </row>
    <row r="209" spans="1:12" ht="15" x14ac:dyDescent="0.25">
      <c r="A209" s="23"/>
      <c r="B209" s="15"/>
      <c r="C209" s="11"/>
      <c r="D209" s="7" t="s">
        <v>31</v>
      </c>
      <c r="E209" s="59" t="s">
        <v>45</v>
      </c>
      <c r="F209" s="60">
        <v>50</v>
      </c>
      <c r="G209" s="60">
        <v>3.8</v>
      </c>
      <c r="H209" s="60">
        <v>0.4</v>
      </c>
      <c r="I209" s="60">
        <v>24.6</v>
      </c>
      <c r="J209" s="60">
        <v>117.2</v>
      </c>
      <c r="K209" s="61">
        <v>573</v>
      </c>
      <c r="L209" s="60">
        <v>2.8</v>
      </c>
    </row>
    <row r="210" spans="1:12" ht="15" x14ac:dyDescent="0.25">
      <c r="A210" s="23"/>
      <c r="B210" s="15"/>
      <c r="C210" s="11"/>
      <c r="D210" s="7" t="s">
        <v>32</v>
      </c>
      <c r="E210" s="59" t="s">
        <v>46</v>
      </c>
      <c r="F210" s="60">
        <v>25</v>
      </c>
      <c r="G210" s="60">
        <v>1.7</v>
      </c>
      <c r="H210" s="60">
        <v>0.33</v>
      </c>
      <c r="I210" s="60">
        <v>9.9499999999999993</v>
      </c>
      <c r="J210" s="60">
        <v>49.53</v>
      </c>
      <c r="K210" s="61">
        <v>575</v>
      </c>
      <c r="L210" s="60">
        <v>1.2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775</v>
      </c>
      <c r="G213" s="19">
        <f t="shared" ref="G213:J213" si="94">SUM(G204:G212)</f>
        <v>32.18</v>
      </c>
      <c r="H213" s="19">
        <f t="shared" si="94"/>
        <v>21.16</v>
      </c>
      <c r="I213" s="19">
        <f t="shared" si="94"/>
        <v>103.23</v>
      </c>
      <c r="J213" s="19">
        <f t="shared" si="94"/>
        <v>731.96</v>
      </c>
      <c r="K213" s="25"/>
      <c r="L213" s="19">
        <f t="shared" ref="L213" si="95">SUM(L204:L212)</f>
        <v>81</v>
      </c>
    </row>
    <row r="214" spans="1:12" ht="15.75" thickBot="1" x14ac:dyDescent="0.25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775</v>
      </c>
      <c r="G214" s="32">
        <f t="shared" ref="G214:J214" si="96">G203+G213</f>
        <v>32.18</v>
      </c>
      <c r="H214" s="32">
        <f t="shared" si="96"/>
        <v>21.16</v>
      </c>
      <c r="I214" s="32">
        <f t="shared" si="96"/>
        <v>103.23</v>
      </c>
      <c r="J214" s="32">
        <f t="shared" si="96"/>
        <v>731.96</v>
      </c>
      <c r="K214" s="32"/>
      <c r="L214" s="32">
        <f t="shared" ref="L214" si="97">L203+L213</f>
        <v>81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21</v>
      </c>
      <c r="E224" s="42" t="s">
        <v>75</v>
      </c>
      <c r="F224" s="43">
        <v>180</v>
      </c>
      <c r="G224" s="43">
        <v>21</v>
      </c>
      <c r="H224" s="43">
        <v>10.050000000000001</v>
      </c>
      <c r="I224" s="43">
        <v>36.299999999999997</v>
      </c>
      <c r="J224" s="43">
        <v>319.64999999999998</v>
      </c>
      <c r="K224" s="44">
        <v>284</v>
      </c>
      <c r="L224" s="43">
        <v>75.900000000000006</v>
      </c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 t="s">
        <v>54</v>
      </c>
      <c r="F227" s="43">
        <v>200</v>
      </c>
      <c r="G227" s="43">
        <v>0.2</v>
      </c>
      <c r="H227" s="43">
        <v>0.1</v>
      </c>
      <c r="I227" s="43">
        <v>9.3000000000000007</v>
      </c>
      <c r="J227" s="43">
        <v>38.9</v>
      </c>
      <c r="K227" s="44">
        <v>457</v>
      </c>
      <c r="L227" s="43">
        <v>2.1800000000000002</v>
      </c>
    </row>
    <row r="228" spans="1:12" ht="15" x14ac:dyDescent="0.25">
      <c r="A228" s="23"/>
      <c r="B228" s="15"/>
      <c r="C228" s="11"/>
      <c r="D228" s="7" t="s">
        <v>31</v>
      </c>
      <c r="E228" s="42" t="s">
        <v>45</v>
      </c>
      <c r="F228" s="43">
        <v>40</v>
      </c>
      <c r="G228" s="43">
        <v>3.04</v>
      </c>
      <c r="H228" s="43">
        <v>0.32</v>
      </c>
      <c r="I228" s="43">
        <v>19.68</v>
      </c>
      <c r="J228" s="43">
        <v>93.76</v>
      </c>
      <c r="K228" s="44">
        <v>573</v>
      </c>
      <c r="L228" s="43">
        <v>2.92</v>
      </c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420</v>
      </c>
      <c r="G232" s="19">
        <f t="shared" ref="G232:J232" si="100">SUM(G223:G231)</f>
        <v>24.24</v>
      </c>
      <c r="H232" s="19">
        <f t="shared" si="100"/>
        <v>10.47</v>
      </c>
      <c r="I232" s="19">
        <f t="shared" si="100"/>
        <v>65.28</v>
      </c>
      <c r="J232" s="19">
        <f t="shared" si="100"/>
        <v>452.30999999999995</v>
      </c>
      <c r="K232" s="25"/>
      <c r="L232" s="19">
        <f t="shared" ref="L232" si="101">SUM(L223:L231)</f>
        <v>81.000000000000014</v>
      </c>
    </row>
    <row r="233" spans="1:12" ht="15.75" thickBot="1" x14ac:dyDescent="0.25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420</v>
      </c>
      <c r="G233" s="32">
        <f t="shared" ref="G233:J233" si="102">G222+G232</f>
        <v>24.24</v>
      </c>
      <c r="H233" s="32">
        <f t="shared" si="102"/>
        <v>10.47</v>
      </c>
      <c r="I233" s="32">
        <f t="shared" si="102"/>
        <v>65.28</v>
      </c>
      <c r="J233" s="32">
        <f t="shared" si="102"/>
        <v>452.30999999999995</v>
      </c>
      <c r="K233" s="32"/>
      <c r="L233" s="32">
        <f t="shared" ref="L233" si="103">L222+L232</f>
        <v>81.000000000000014</v>
      </c>
    </row>
    <row r="234" spans="1:12" ht="13.9" customHeight="1" thickBot="1" x14ac:dyDescent="0.25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694.58333333333337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28.248333333333335</v>
      </c>
      <c r="H234" s="34">
        <f t="shared" si="104"/>
        <v>25.661666666666672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93.15583333333332</v>
      </c>
      <c r="J234" s="34">
        <f t="shared" si="104"/>
        <v>716.51416666666671</v>
      </c>
      <c r="K234" s="34"/>
      <c r="L234" s="34">
        <f t="shared" si="104"/>
        <v>81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1:E1"/>
    <mergeCell ref="H1:K1"/>
    <mergeCell ref="H2:K2"/>
    <mergeCell ref="C43:D43"/>
    <mergeCell ref="C62:D62"/>
    <mergeCell ref="C81:D81"/>
    <mergeCell ref="C100:D100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2025-02-10T11:08:44Z</dcterms:modified>
</cp:coreProperties>
</file>